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Лаборатория термометрии</author>
  </authors>
  <commentList>
    <comment ref="L15" authorId="0">
      <text>
        <r>
          <rPr>
            <sz val="8"/>
            <rFont val="Tahoma"/>
            <family val="0"/>
          </rPr>
          <t xml:space="preserve">
Если ТС градуируется только выше 0 °С, то  в данную ячейку следует вводить любое отличное от нуля значение. Это не повлияет на коэффициенты а и в.
</t>
        </r>
      </text>
    </comment>
    <comment ref="R15" authorId="0">
      <text>
        <r>
          <rPr>
            <sz val="8"/>
            <rFont val="Tahoma"/>
            <family val="0"/>
          </rPr>
          <t xml:space="preserve">
Если ТС градуируется только выше 0 °С, то  этому коэффициенту всегда приписывается значение 0, не смотря на то, что получилось в данной ячейке.
</t>
        </r>
      </text>
    </comment>
    <comment ref="V15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решение методом иттераций</t>
        </r>
        <r>
          <rPr>
            <sz val="8"/>
            <rFont val="Tahoma"/>
            <family val="0"/>
          </rPr>
          <t xml:space="preserve">
выделите данную ячейку.  В вернем меню "сервис" выберите пункт "подбор параметра", в поле  "значение" ведите измеренное сопротивление, в поле "изменяя значение  ячейки" введите номер ячейки, в которую выводится температура, например </t>
        </r>
        <r>
          <rPr>
            <b/>
            <sz val="8"/>
            <rFont val="Tahoma"/>
            <family val="2"/>
          </rPr>
          <t>S</t>
        </r>
        <r>
          <rPr>
            <sz val="8"/>
            <rFont val="Tahoma"/>
            <family val="0"/>
          </rPr>
          <t>15, нажмите ОК. Программа подберет температуру по сопротивлению.</t>
        </r>
      </text>
    </comment>
    <comment ref="F15" authorId="0">
      <text>
        <r>
          <rPr>
            <sz val="8"/>
            <rFont val="Tahoma"/>
            <family val="0"/>
          </rPr>
          <t xml:space="preserve">
Если ТС градуируется только выше 0 °С, то  в данную ячейку  значение не вводится. </t>
        </r>
      </text>
    </comment>
  </commentList>
</comments>
</file>

<file path=xl/sharedStrings.xml><?xml version="1.0" encoding="utf-8"?>
<sst xmlns="http://schemas.openxmlformats.org/spreadsheetml/2006/main" count="38" uniqueCount="35">
  <si>
    <t>www.temperatures.ru</t>
  </si>
  <si>
    <t>ИНДИВИДУАЛЬНАЯ ГРАДУИРОВКА ПЛАТИНОВЫХ ТЕРМОМЕТРОВ СОПРОТИВЛЕНИЯ</t>
  </si>
  <si>
    <t>уравнение Каллендара - Ван Дюзена (КВД)</t>
  </si>
  <si>
    <t>ГРАДУИРОВКА</t>
  </si>
  <si>
    <t>ИЗМЕРЕНИЕ ТЕМПЕРАТУРЫ</t>
  </si>
  <si>
    <t>измерения выше 0° С</t>
  </si>
  <si>
    <t>ниже 0 °С</t>
  </si>
  <si>
    <t>температура 
градуировочных точек</t>
  </si>
  <si>
    <t>расчеты</t>
  </si>
  <si>
    <t>коэффициенты уравнения КВД</t>
  </si>
  <si>
    <t>выше 0°С</t>
  </si>
  <si>
    <t>ниже 0°С</t>
  </si>
  <si>
    <t>Дата</t>
  </si>
  <si>
    <t>N терм</t>
  </si>
  <si>
    <t>W(1)</t>
  </si>
  <si>
    <t>W(2)</t>
  </si>
  <si>
    <t>W(3)</t>
  </si>
  <si>
    <t>T1</t>
  </si>
  <si>
    <t>T2</t>
  </si>
  <si>
    <t>Т3</t>
  </si>
  <si>
    <t>Da</t>
  </si>
  <si>
    <t>Db</t>
  </si>
  <si>
    <t>D</t>
  </si>
  <si>
    <t>a</t>
  </si>
  <si>
    <t>b</t>
  </si>
  <si>
    <t>c</t>
  </si>
  <si>
    <t>R(0)</t>
  </si>
  <si>
    <t>Rизм</t>
  </si>
  <si>
    <t>Т</t>
  </si>
  <si>
    <t>ТС65-2</t>
  </si>
  <si>
    <t>R при 0 °С</t>
  </si>
  <si>
    <t>R(1)</t>
  </si>
  <si>
    <t>R(2)</t>
  </si>
  <si>
    <t>R(3)</t>
  </si>
  <si>
    <t>относительные сопротивления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</si>
</sst>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E+00"/>
    <numFmt numFmtId="165" formatCode="0.000"/>
  </numFmts>
  <fonts count="16">
    <font>
      <sz val="10"/>
      <name val="Arial Cyr"/>
      <family val="0"/>
    </font>
    <font>
      <b/>
      <sz val="12"/>
      <color indexed="12"/>
      <name val="MS Sans Serif"/>
      <family val="2"/>
    </font>
    <font>
      <b/>
      <vertAlign val="subscript"/>
      <sz val="12"/>
      <color indexed="12"/>
      <name val="MS Sans Serif"/>
      <family val="2"/>
    </font>
    <font>
      <b/>
      <vertAlign val="superscript"/>
      <sz val="12"/>
      <color indexed="12"/>
      <name val="MS Sans Serif"/>
      <family val="2"/>
    </font>
    <font>
      <b/>
      <sz val="10"/>
      <color indexed="12"/>
      <name val="MS Sans Serif"/>
      <family val="2"/>
    </font>
    <font>
      <u val="single"/>
      <sz val="10"/>
      <color indexed="12"/>
      <name val="MS Sans Serif"/>
      <family val="0"/>
    </font>
    <font>
      <b/>
      <sz val="10"/>
      <name val="MS Sans Serif"/>
      <family val="0"/>
    </font>
    <font>
      <b/>
      <sz val="10"/>
      <color indexed="10"/>
      <name val="MS Sans Serif"/>
      <family val="2"/>
    </font>
    <font>
      <sz val="8"/>
      <name val="Tahoma"/>
      <family val="0"/>
    </font>
    <font>
      <b/>
      <sz val="8"/>
      <name val="Tahoma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gray125">
        <bgColor indexed="9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2" borderId="0" xfId="15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3" borderId="0" xfId="0" applyFill="1" applyAlignment="1">
      <alignment/>
    </xf>
    <xf numFmtId="0" fontId="5" fillId="3" borderId="0" xfId="15" applyFill="1" applyAlignment="1">
      <alignment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4" fillId="3" borderId="0" xfId="0" applyFont="1" applyFill="1" applyAlignment="1">
      <alignment/>
    </xf>
    <xf numFmtId="0" fontId="0" fillId="3" borderId="0" xfId="0" applyFill="1" applyBorder="1" applyAlignment="1">
      <alignment/>
    </xf>
    <xf numFmtId="11" fontId="0" fillId="3" borderId="0" xfId="0" applyNumberFormat="1" applyFill="1" applyAlignment="1">
      <alignment/>
    </xf>
    <xf numFmtId="165" fontId="0" fillId="3" borderId="0" xfId="0" applyNumberFormat="1" applyFill="1" applyAlignment="1">
      <alignment/>
    </xf>
    <xf numFmtId="0" fontId="6" fillId="3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5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5" borderId="0" xfId="0" applyFill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/>
    </xf>
    <xf numFmtId="0" fontId="0" fillId="5" borderId="0" xfId="0" applyFill="1" applyAlignment="1">
      <alignment/>
    </xf>
    <xf numFmtId="0" fontId="0" fillId="0" borderId="2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3" borderId="2" xfId="0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6</xdr:row>
      <xdr:rowOff>66675</xdr:rowOff>
    </xdr:from>
    <xdr:to>
      <xdr:col>7</xdr:col>
      <xdr:colOff>238125</xdr:colOff>
      <xdr:row>9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66850" y="1038225"/>
          <a:ext cx="47148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R</a:t>
          </a:r>
          <a:r>
            <a:rPr lang="en-US" cap="none" sz="1200" b="1" i="0" u="none" baseline="-2500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t</a:t>
          </a:r>
          <a:r>
            <a:rPr lang="en-US" cap="none" sz="1200" b="1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 = R</a:t>
          </a:r>
          <a:r>
            <a:rPr lang="en-US" cap="none" sz="1200" b="1" i="0" u="none" baseline="-2500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0</a:t>
          </a:r>
          <a:r>
            <a:rPr lang="en-US" cap="none" sz="1200" b="1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[1 + At + Bt</a:t>
          </a:r>
          <a:r>
            <a:rPr lang="en-US" cap="none" sz="1200" b="1" i="0" u="none" baseline="3000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2</a:t>
          </a:r>
          <a:r>
            <a:rPr lang="en-US" cap="none" sz="1200" b="1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] выше 0°С</a:t>
          </a:r>
          <a:r>
            <a:rPr lang="en-US" cap="none" sz="1000" b="1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R</a:t>
          </a:r>
          <a:r>
            <a:rPr lang="en-US" cap="none" sz="1200" b="1" i="0" u="none" baseline="-2500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t</a:t>
          </a:r>
          <a:r>
            <a:rPr lang="en-US" cap="none" sz="1200" b="1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 = R</a:t>
          </a:r>
          <a:r>
            <a:rPr lang="en-US" cap="none" sz="1200" b="1" i="0" u="none" baseline="-2500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0</a:t>
          </a:r>
          <a:r>
            <a:rPr lang="en-US" cap="none" sz="1200" b="1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[1 + At + Bt</a:t>
          </a:r>
          <a:r>
            <a:rPr lang="en-US" cap="none" sz="1200" b="1" i="0" u="none" baseline="3000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2</a:t>
          </a:r>
          <a:r>
            <a:rPr lang="en-US" cap="none" sz="1200" b="1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 + С(t – 100 °C) t</a:t>
          </a:r>
          <a:r>
            <a:rPr lang="en-US" cap="none" sz="1200" b="1" i="0" u="none" baseline="3000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3</a:t>
          </a:r>
          <a:r>
            <a:rPr lang="en-US" cap="none" sz="1200" b="1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] ниже 0°С</a:t>
          </a:r>
        </a:p>
      </xdr:txBody>
    </xdr:sp>
    <xdr:clientData/>
  </xdr:twoCellAnchor>
  <xdr:twoCellAnchor>
    <xdr:from>
      <xdr:col>15</xdr:col>
      <xdr:colOff>819150</xdr:colOff>
      <xdr:row>1</xdr:row>
      <xdr:rowOff>95250</xdr:rowOff>
    </xdr:from>
    <xdr:to>
      <xdr:col>20</xdr:col>
      <xdr:colOff>371475</xdr:colOff>
      <xdr:row>10</xdr:row>
      <xdr:rowOff>76200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12134850" y="257175"/>
          <a:ext cx="396240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Инструкция
1. Вводить данные только в поля с синим шрифтом.
2. Поля с красным шрифтом-результаты. Получаются автоматически.
3. Заштрихованную область не трогать.
4.Чтобы сделать новую запись, следует скопировать полностью заполненную строчку и вставить в следующую строчку. Затем изменить синие цифры.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mperatures.r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1"/>
  <sheetViews>
    <sheetView tabSelected="1" workbookViewId="0" topLeftCell="A1">
      <selection activeCell="Q18" sqref="Q18"/>
    </sheetView>
  </sheetViews>
  <sheetFormatPr defaultColWidth="9.00390625" defaultRowHeight="12.75"/>
  <cols>
    <col min="1" max="1" width="11.625" style="0" bestFit="1" customWidth="1"/>
    <col min="2" max="3" width="9.875" style="0" customWidth="1"/>
    <col min="4" max="4" width="12.00390625" style="0" customWidth="1"/>
    <col min="5" max="5" width="10.75390625" style="0" customWidth="1"/>
    <col min="6" max="6" width="10.625" style="0" customWidth="1"/>
    <col min="7" max="7" width="13.25390625" style="0" customWidth="1"/>
    <col min="8" max="8" width="13.125" style="0" customWidth="1"/>
    <col min="9" max="9" width="13.75390625" style="0" customWidth="1"/>
    <col min="10" max="10" width="12.875" style="0" customWidth="1"/>
    <col min="13" max="15" width="4.25390625" style="0" customWidth="1"/>
    <col min="16" max="16" width="12.00390625" style="37" customWidth="1"/>
    <col min="17" max="17" width="15.00390625" style="38" customWidth="1"/>
    <col min="18" max="18" width="12.875" style="0" bestFit="1" customWidth="1"/>
    <col min="22" max="22" width="10.25390625" style="0" bestFit="1" customWidth="1"/>
    <col min="24" max="42" width="9.125" style="5" customWidth="1"/>
  </cols>
  <sheetData>
    <row r="1" spans="1:42" s="2" customFormat="1" ht="12.75">
      <c r="A1" s="1" t="s">
        <v>0</v>
      </c>
      <c r="P1" s="3"/>
      <c r="Q1" s="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17" s="5" customFormat="1" ht="12.75">
      <c r="A2" s="6"/>
      <c r="P2" s="7"/>
      <c r="Q2" s="8"/>
    </row>
    <row r="3" spans="7:17" s="5" customFormat="1" ht="12.75">
      <c r="G3" s="9" t="s">
        <v>1</v>
      </c>
      <c r="P3" s="7"/>
      <c r="Q3" s="8"/>
    </row>
    <row r="4" s="5" customFormat="1" ht="12.75">
      <c r="P4" s="10"/>
    </row>
    <row r="5" spans="7:16" s="5" customFormat="1" ht="12.75">
      <c r="G5" s="9" t="s">
        <v>2</v>
      </c>
      <c r="P5" s="10"/>
    </row>
    <row r="6" spans="16:19" s="5" customFormat="1" ht="12.75">
      <c r="P6" s="10"/>
      <c r="Q6" s="11"/>
      <c r="R6" s="11"/>
      <c r="S6" s="12"/>
    </row>
    <row r="7" spans="16:19" s="5" customFormat="1" ht="12.75">
      <c r="P7" s="10"/>
      <c r="Q7" s="11"/>
      <c r="R7" s="11"/>
      <c r="S7" s="12"/>
    </row>
    <row r="8" spans="16:19" s="5" customFormat="1" ht="12.75">
      <c r="P8" s="10"/>
      <c r="Q8" s="11"/>
      <c r="R8" s="11"/>
      <c r="S8" s="12"/>
    </row>
    <row r="9" spans="16:17" s="5" customFormat="1" ht="12.75">
      <c r="P9" s="7"/>
      <c r="Q9" s="8"/>
    </row>
    <row r="10" spans="9:17" s="5" customFormat="1" ht="12.75">
      <c r="I10" s="13"/>
      <c r="P10" s="7"/>
      <c r="Q10" s="8"/>
    </row>
    <row r="11" spans="16:17" s="5" customFormat="1" ht="12.75">
      <c r="P11" s="7"/>
      <c r="Q11" s="8"/>
    </row>
    <row r="12" spans="1:23" ht="12.75">
      <c r="A12" s="2"/>
      <c r="B12" s="2"/>
      <c r="C12" s="2"/>
      <c r="D12" s="2"/>
      <c r="E12" s="2"/>
      <c r="F12" s="2"/>
      <c r="G12" s="14" t="s">
        <v>3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5" t="s">
        <v>4</v>
      </c>
      <c r="T12" s="15"/>
      <c r="U12" s="15"/>
      <c r="V12" s="15"/>
      <c r="W12" s="16"/>
    </row>
    <row r="13" spans="3:23" ht="27.75" customHeight="1">
      <c r="C13" s="40" t="s">
        <v>30</v>
      </c>
      <c r="D13" s="17" t="s">
        <v>5</v>
      </c>
      <c r="E13" s="17"/>
      <c r="F13" s="18" t="s">
        <v>6</v>
      </c>
      <c r="G13" s="41" t="s">
        <v>34</v>
      </c>
      <c r="H13" s="41"/>
      <c r="I13" s="18"/>
      <c r="J13" s="19" t="s">
        <v>7</v>
      </c>
      <c r="K13" s="19"/>
      <c r="L13" s="19"/>
      <c r="M13" s="20" t="s">
        <v>8</v>
      </c>
      <c r="N13" s="20"/>
      <c r="O13" s="21"/>
      <c r="P13" s="22" t="s">
        <v>9</v>
      </c>
      <c r="Q13" s="23"/>
      <c r="R13" s="23"/>
      <c r="T13" s="17" t="s">
        <v>10</v>
      </c>
      <c r="U13" s="17"/>
      <c r="V13" s="17" t="s">
        <v>11</v>
      </c>
      <c r="W13" s="17"/>
    </row>
    <row r="14" spans="1:23" ht="12.75">
      <c r="A14" s="24" t="s">
        <v>12</v>
      </c>
      <c r="B14" s="24" t="s">
        <v>13</v>
      </c>
      <c r="C14" s="18" t="s">
        <v>26</v>
      </c>
      <c r="D14" s="18" t="s">
        <v>31</v>
      </c>
      <c r="E14" s="18" t="s">
        <v>32</v>
      </c>
      <c r="F14" s="18" t="s">
        <v>33</v>
      </c>
      <c r="G14" s="18" t="s">
        <v>14</v>
      </c>
      <c r="H14" s="18" t="s">
        <v>15</v>
      </c>
      <c r="I14" s="18" t="s">
        <v>16</v>
      </c>
      <c r="J14" s="18" t="s">
        <v>17</v>
      </c>
      <c r="K14" s="18" t="s">
        <v>18</v>
      </c>
      <c r="L14" s="18" t="s">
        <v>19</v>
      </c>
      <c r="M14" s="25" t="s">
        <v>20</v>
      </c>
      <c r="N14" s="25" t="s">
        <v>21</v>
      </c>
      <c r="O14" s="25" t="s">
        <v>22</v>
      </c>
      <c r="P14" s="26" t="s">
        <v>23</v>
      </c>
      <c r="Q14" s="27" t="s">
        <v>24</v>
      </c>
      <c r="R14" s="28" t="s">
        <v>25</v>
      </c>
      <c r="S14" s="18" t="s">
        <v>26</v>
      </c>
      <c r="T14" s="18" t="s">
        <v>27</v>
      </c>
      <c r="U14" s="18" t="s">
        <v>28</v>
      </c>
      <c r="V14" s="18" t="s">
        <v>27</v>
      </c>
      <c r="W14" s="18" t="s">
        <v>28</v>
      </c>
    </row>
    <row r="15" spans="1:23" ht="12.75">
      <c r="A15" s="29">
        <v>39680</v>
      </c>
      <c r="B15" s="30" t="s">
        <v>29</v>
      </c>
      <c r="C15" s="30">
        <v>100.056</v>
      </c>
      <c r="D15" s="30">
        <v>189.3710784504</v>
      </c>
      <c r="E15" s="30">
        <v>257.0057226528</v>
      </c>
      <c r="F15" s="42">
        <v>19.029050304</v>
      </c>
      <c r="G15" s="43">
        <f>D15/C15</f>
        <v>1.8926509</v>
      </c>
      <c r="H15" s="43">
        <f>E15/C15</f>
        <v>2.5686188</v>
      </c>
      <c r="I15" s="43">
        <f>F15/C15</f>
        <v>0.190184</v>
      </c>
      <c r="J15" s="31">
        <v>231.928</v>
      </c>
      <c r="K15" s="31">
        <v>419.527</v>
      </c>
      <c r="L15" s="31">
        <v>-195.705</v>
      </c>
      <c r="M15" s="25">
        <f>(G15-1)*K15^2-(H15-1)*J15^2</f>
        <v>72732.20841025576</v>
      </c>
      <c r="N15" s="25">
        <f>J15*(H15-1)-K15*(G15-1)</f>
        <v>-10.684533077900028</v>
      </c>
      <c r="O15" s="25">
        <f>J15*K15^2-K15*J15^2</f>
        <v>18253393.59124754</v>
      </c>
      <c r="P15" s="32">
        <f>M15/O15</f>
        <v>0.003984585553731263</v>
      </c>
      <c r="Q15" s="33">
        <f>N15/O15</f>
        <v>-5.853450222551075E-07</v>
      </c>
      <c r="R15" s="34">
        <f>(I15-1-P15*L15-Q15*L15^2)/(L15^3*(L15-100))</f>
        <v>-3.426016670712373E-12</v>
      </c>
      <c r="S15" s="30">
        <v>100.01</v>
      </c>
      <c r="T15" s="30">
        <v>119.99232796391999</v>
      </c>
      <c r="U15" s="35">
        <f>(SQRT(P15^2-4*Q15*(1-T15/S15))-P15)/2/Q15</f>
        <v>50.518979964488786</v>
      </c>
      <c r="V15">
        <f>S15*(1+P15*W15+Q15*W15^2+R15*(W15-100)*W15^3)</f>
        <v>99.99710286555688</v>
      </c>
      <c r="W15" s="30">
        <v>-0.03236417783530972</v>
      </c>
    </row>
    <row r="16" spans="13:15" ht="12.75">
      <c r="M16" s="36"/>
      <c r="N16" s="36"/>
      <c r="O16" s="36"/>
    </row>
    <row r="17" spans="13:15" ht="12.75">
      <c r="M17" s="36"/>
      <c r="N17" s="36"/>
      <c r="O17" s="36"/>
    </row>
    <row r="18" spans="13:15" ht="12.75">
      <c r="M18" s="36"/>
      <c r="N18" s="36"/>
      <c r="O18" s="36"/>
    </row>
    <row r="19" spans="13:15" ht="12.75">
      <c r="M19" s="36"/>
      <c r="N19" s="36"/>
      <c r="O19" s="36"/>
    </row>
    <row r="20" spans="13:15" ht="12.75">
      <c r="M20" s="36"/>
      <c r="N20" s="36"/>
      <c r="O20" s="36"/>
    </row>
    <row r="21" spans="13:15" ht="12.75">
      <c r="M21" s="36"/>
      <c r="N21" s="36"/>
      <c r="O21" s="36"/>
    </row>
    <row r="22" spans="13:15" ht="12.75">
      <c r="M22" s="36"/>
      <c r="N22" s="36"/>
      <c r="O22" s="36"/>
    </row>
    <row r="23" spans="13:15" ht="12.75">
      <c r="M23" s="36"/>
      <c r="N23" s="36"/>
      <c r="O23" s="36"/>
    </row>
    <row r="24" spans="13:15" ht="12.75">
      <c r="M24" s="36"/>
      <c r="N24" s="36"/>
      <c r="O24" s="36"/>
    </row>
    <row r="25" spans="13:15" ht="12.75">
      <c r="M25" s="36"/>
      <c r="N25" s="36"/>
      <c r="O25" s="36"/>
    </row>
    <row r="26" spans="13:15" ht="12.75">
      <c r="M26" s="36"/>
      <c r="N26" s="36"/>
      <c r="O26" s="36"/>
    </row>
    <row r="27" spans="13:15" ht="12.75">
      <c r="M27" s="36"/>
      <c r="N27" s="36"/>
      <c r="O27" s="36"/>
    </row>
    <row r="28" spans="13:15" ht="12.75">
      <c r="M28" s="36"/>
      <c r="N28" s="36"/>
      <c r="O28" s="36"/>
    </row>
    <row r="29" spans="13:15" ht="12.75">
      <c r="M29" s="36"/>
      <c r="N29" s="36"/>
      <c r="O29" s="36"/>
    </row>
    <row r="30" spans="13:15" ht="12.75">
      <c r="M30" s="36"/>
      <c r="N30" s="36"/>
      <c r="O30" s="36"/>
    </row>
    <row r="31" spans="13:15" ht="12.75">
      <c r="M31" s="36"/>
      <c r="N31" s="36"/>
      <c r="O31" s="36"/>
    </row>
    <row r="32" spans="13:15" ht="12.75">
      <c r="M32" s="36"/>
      <c r="N32" s="36"/>
      <c r="O32" s="36"/>
    </row>
    <row r="33" spans="1:23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39"/>
      <c r="Q33" s="8"/>
      <c r="R33" s="5"/>
      <c r="S33" s="5"/>
      <c r="T33" s="5"/>
      <c r="U33" s="5"/>
      <c r="V33" s="5"/>
      <c r="W33" s="5"/>
    </row>
    <row r="34" spans="1:23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39"/>
      <c r="Q34" s="8"/>
      <c r="R34" s="5"/>
      <c r="S34" s="5"/>
      <c r="T34" s="5"/>
      <c r="U34" s="5"/>
      <c r="V34" s="5"/>
      <c r="W34" s="5"/>
    </row>
    <row r="35" spans="1:23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39"/>
      <c r="Q35" s="8"/>
      <c r="R35" s="5"/>
      <c r="S35" s="5"/>
      <c r="T35" s="5"/>
      <c r="U35" s="5"/>
      <c r="V35" s="5"/>
      <c r="W35" s="5"/>
    </row>
    <row r="36" spans="1:2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39"/>
      <c r="Q36" s="8"/>
      <c r="R36" s="5"/>
      <c r="S36" s="5"/>
      <c r="T36" s="5"/>
      <c r="U36" s="5"/>
      <c r="V36" s="5"/>
      <c r="W36" s="5"/>
    </row>
    <row r="37" spans="1:23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39"/>
      <c r="Q37" s="8"/>
      <c r="R37" s="5"/>
      <c r="S37" s="5"/>
      <c r="T37" s="5"/>
      <c r="U37" s="5"/>
      <c r="V37" s="5"/>
      <c r="W37" s="5"/>
    </row>
    <row r="38" spans="1:23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39"/>
      <c r="Q38" s="8"/>
      <c r="R38" s="5"/>
      <c r="S38" s="5"/>
      <c r="T38" s="5"/>
      <c r="U38" s="5"/>
      <c r="V38" s="5"/>
      <c r="W38" s="5"/>
    </row>
    <row r="39" spans="1:23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39"/>
      <c r="Q39" s="8"/>
      <c r="R39" s="5"/>
      <c r="S39" s="5"/>
      <c r="T39" s="5"/>
      <c r="U39" s="5"/>
      <c r="V39" s="5"/>
      <c r="W39" s="5"/>
    </row>
    <row r="40" spans="1:23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39"/>
      <c r="Q40" s="8"/>
      <c r="R40" s="5"/>
      <c r="S40" s="5"/>
      <c r="T40" s="5"/>
      <c r="U40" s="5"/>
      <c r="V40" s="5"/>
      <c r="W40" s="5"/>
    </row>
    <row r="41" spans="1:23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39"/>
      <c r="Q41" s="8"/>
      <c r="R41" s="5"/>
      <c r="S41" s="5"/>
      <c r="T41" s="5"/>
      <c r="U41" s="5"/>
      <c r="V41" s="5"/>
      <c r="W41" s="5"/>
    </row>
    <row r="42" spans="1:23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39"/>
      <c r="Q42" s="8"/>
      <c r="R42" s="5"/>
      <c r="S42" s="5"/>
      <c r="T42" s="5"/>
      <c r="U42" s="5"/>
      <c r="V42" s="5"/>
      <c r="W42" s="5"/>
    </row>
    <row r="43" spans="1:23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39"/>
      <c r="Q43" s="8"/>
      <c r="R43" s="5"/>
      <c r="S43" s="5"/>
      <c r="T43" s="5"/>
      <c r="U43" s="5"/>
      <c r="V43" s="5"/>
      <c r="W43" s="5"/>
    </row>
    <row r="44" spans="1:23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39"/>
      <c r="Q44" s="8"/>
      <c r="R44" s="5"/>
      <c r="S44" s="5"/>
      <c r="T44" s="5"/>
      <c r="U44" s="5"/>
      <c r="V44" s="5"/>
      <c r="W44" s="5"/>
    </row>
    <row r="45" spans="1:23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39"/>
      <c r="Q45" s="8"/>
      <c r="R45" s="5"/>
      <c r="S45" s="5"/>
      <c r="T45" s="5"/>
      <c r="U45" s="5"/>
      <c r="V45" s="5"/>
      <c r="W45" s="5"/>
    </row>
    <row r="46" spans="1:23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39"/>
      <c r="Q46" s="8"/>
      <c r="R46" s="5"/>
      <c r="S46" s="5"/>
      <c r="T46" s="5"/>
      <c r="U46" s="5"/>
      <c r="V46" s="5"/>
      <c r="W46" s="5"/>
    </row>
    <row r="47" spans="1:23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39"/>
      <c r="Q47" s="8"/>
      <c r="R47" s="5"/>
      <c r="S47" s="5"/>
      <c r="T47" s="5"/>
      <c r="U47" s="5"/>
      <c r="V47" s="5"/>
      <c r="W47" s="5"/>
    </row>
    <row r="48" spans="1:23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39"/>
      <c r="Q48" s="8"/>
      <c r="R48" s="5"/>
      <c r="S48" s="5"/>
      <c r="T48" s="5"/>
      <c r="U48" s="5"/>
      <c r="V48" s="5"/>
      <c r="W48" s="5"/>
    </row>
    <row r="49" spans="1:23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39"/>
      <c r="Q49" s="8"/>
      <c r="R49" s="5"/>
      <c r="S49" s="5"/>
      <c r="T49" s="5"/>
      <c r="U49" s="5"/>
      <c r="V49" s="5"/>
      <c r="W49" s="5"/>
    </row>
    <row r="50" spans="1:23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39"/>
      <c r="Q50" s="8"/>
      <c r="R50" s="5"/>
      <c r="S50" s="5"/>
      <c r="T50" s="5"/>
      <c r="U50" s="5"/>
      <c r="V50" s="5"/>
      <c r="W50" s="5"/>
    </row>
    <row r="51" spans="1:23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39"/>
      <c r="Q51" s="8"/>
      <c r="R51" s="5"/>
      <c r="S51" s="5"/>
      <c r="T51" s="5"/>
      <c r="U51" s="5"/>
      <c r="V51" s="5"/>
      <c r="W51" s="5"/>
    </row>
    <row r="52" spans="1:23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39"/>
      <c r="Q52" s="8"/>
      <c r="R52" s="5"/>
      <c r="S52" s="5"/>
      <c r="T52" s="5"/>
      <c r="U52" s="5"/>
      <c r="V52" s="5"/>
      <c r="W52" s="5"/>
    </row>
    <row r="53" spans="1:23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39"/>
      <c r="Q53" s="8"/>
      <c r="R53" s="5"/>
      <c r="S53" s="5"/>
      <c r="T53" s="5"/>
      <c r="U53" s="5"/>
      <c r="V53" s="5"/>
      <c r="W53" s="5"/>
    </row>
    <row r="54" spans="1:23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39"/>
      <c r="Q54" s="8"/>
      <c r="R54" s="5"/>
      <c r="S54" s="5"/>
      <c r="T54" s="5"/>
      <c r="U54" s="5"/>
      <c r="V54" s="5"/>
      <c r="W54" s="5"/>
    </row>
    <row r="55" spans="1:23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39"/>
      <c r="Q55" s="8"/>
      <c r="R55" s="5"/>
      <c r="S55" s="5"/>
      <c r="T55" s="5"/>
      <c r="U55" s="5"/>
      <c r="V55" s="5"/>
      <c r="W55" s="5"/>
    </row>
    <row r="56" spans="1:23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39"/>
      <c r="Q56" s="8"/>
      <c r="R56" s="5"/>
      <c r="S56" s="5"/>
      <c r="T56" s="5"/>
      <c r="U56" s="5"/>
      <c r="V56" s="5"/>
      <c r="W56" s="5"/>
    </row>
    <row r="57" spans="1:23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39"/>
      <c r="Q57" s="8"/>
      <c r="R57" s="5"/>
      <c r="S57" s="5"/>
      <c r="T57" s="5"/>
      <c r="U57" s="5"/>
      <c r="V57" s="5"/>
      <c r="W57" s="5"/>
    </row>
    <row r="58" spans="1:23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39"/>
      <c r="Q58" s="8"/>
      <c r="R58" s="5"/>
      <c r="S58" s="5"/>
      <c r="T58" s="5"/>
      <c r="U58" s="5"/>
      <c r="V58" s="5"/>
      <c r="W58" s="5"/>
    </row>
    <row r="59" spans="1:23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39"/>
      <c r="Q59" s="8"/>
      <c r="R59" s="5"/>
      <c r="S59" s="5"/>
      <c r="T59" s="5"/>
      <c r="U59" s="5"/>
      <c r="V59" s="5"/>
      <c r="W59" s="5"/>
    </row>
    <row r="60" spans="1:23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39"/>
      <c r="Q60" s="8"/>
      <c r="R60" s="5"/>
      <c r="S60" s="5"/>
      <c r="T60" s="5"/>
      <c r="U60" s="5"/>
      <c r="V60" s="5"/>
      <c r="W60" s="5"/>
    </row>
    <row r="61" spans="1:23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39"/>
      <c r="Q61" s="8"/>
      <c r="R61" s="5"/>
      <c r="S61" s="5"/>
      <c r="T61" s="5"/>
      <c r="U61" s="5"/>
      <c r="V61" s="5"/>
      <c r="W61" s="5"/>
    </row>
    <row r="62" spans="1:23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39"/>
      <c r="Q62" s="8"/>
      <c r="R62" s="5"/>
      <c r="S62" s="5"/>
      <c r="T62" s="5"/>
      <c r="U62" s="5"/>
      <c r="V62" s="5"/>
      <c r="W62" s="5"/>
    </row>
    <row r="63" spans="1:23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39"/>
      <c r="Q63" s="8"/>
      <c r="R63" s="5"/>
      <c r="S63" s="5"/>
      <c r="T63" s="5"/>
      <c r="U63" s="5"/>
      <c r="V63" s="5"/>
      <c r="W63" s="5"/>
    </row>
    <row r="64" spans="1:23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39"/>
      <c r="Q64" s="8"/>
      <c r="R64" s="5"/>
      <c r="S64" s="5"/>
      <c r="T64" s="5"/>
      <c r="U64" s="5"/>
      <c r="V64" s="5"/>
      <c r="W64" s="5"/>
    </row>
    <row r="65" spans="1:23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39"/>
      <c r="Q65" s="8"/>
      <c r="R65" s="5"/>
      <c r="S65" s="5"/>
      <c r="T65" s="5"/>
      <c r="U65" s="5"/>
      <c r="V65" s="5"/>
      <c r="W65" s="5"/>
    </row>
    <row r="66" spans="1:23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39"/>
      <c r="Q66" s="8"/>
      <c r="R66" s="5"/>
      <c r="S66" s="5"/>
      <c r="T66" s="5"/>
      <c r="U66" s="5"/>
      <c r="V66" s="5"/>
      <c r="W66" s="5"/>
    </row>
    <row r="67" spans="1:23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39"/>
      <c r="Q67" s="8"/>
      <c r="R67" s="5"/>
      <c r="S67" s="5"/>
      <c r="T67" s="5"/>
      <c r="U67" s="5"/>
      <c r="V67" s="5"/>
      <c r="W67" s="5"/>
    </row>
    <row r="68" spans="1:23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39"/>
      <c r="Q68" s="8"/>
      <c r="R68" s="5"/>
      <c r="S68" s="5"/>
      <c r="T68" s="5"/>
      <c r="U68" s="5"/>
      <c r="V68" s="5"/>
      <c r="W68" s="5"/>
    </row>
    <row r="69" spans="1:23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39"/>
      <c r="Q69" s="8"/>
      <c r="R69" s="5"/>
      <c r="S69" s="5"/>
      <c r="T69" s="5"/>
      <c r="U69" s="5"/>
      <c r="V69" s="5"/>
      <c r="W69" s="5"/>
    </row>
    <row r="70" spans="1:23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39"/>
      <c r="Q70" s="8"/>
      <c r="R70" s="5"/>
      <c r="S70" s="5"/>
      <c r="T70" s="5"/>
      <c r="U70" s="5"/>
      <c r="V70" s="5"/>
      <c r="W70" s="5"/>
    </row>
    <row r="71" spans="1:23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39"/>
      <c r="Q71" s="8"/>
      <c r="R71" s="5"/>
      <c r="S71" s="5"/>
      <c r="T71" s="5"/>
      <c r="U71" s="5"/>
      <c r="V71" s="5"/>
      <c r="W71" s="5"/>
    </row>
    <row r="72" spans="1:23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39"/>
      <c r="Q72" s="8"/>
      <c r="R72" s="5"/>
      <c r="S72" s="5"/>
      <c r="T72" s="5"/>
      <c r="U72" s="5"/>
      <c r="V72" s="5"/>
      <c r="W72" s="5"/>
    </row>
    <row r="73" spans="1:23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39"/>
      <c r="Q73" s="8"/>
      <c r="R73" s="5"/>
      <c r="S73" s="5"/>
      <c r="T73" s="5"/>
      <c r="U73" s="5"/>
      <c r="V73" s="5"/>
      <c r="W73" s="5"/>
    </row>
    <row r="74" spans="1:23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39"/>
      <c r="Q74" s="8"/>
      <c r="R74" s="5"/>
      <c r="S74" s="5"/>
      <c r="T74" s="5"/>
      <c r="U74" s="5"/>
      <c r="V74" s="5"/>
      <c r="W74" s="5"/>
    </row>
    <row r="75" spans="1:23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39"/>
      <c r="Q75" s="8"/>
      <c r="R75" s="5"/>
      <c r="S75" s="5"/>
      <c r="T75" s="5"/>
      <c r="U75" s="5"/>
      <c r="V75" s="5"/>
      <c r="W75" s="5"/>
    </row>
    <row r="76" spans="1:23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39"/>
      <c r="Q76" s="8"/>
      <c r="R76" s="5"/>
      <c r="S76" s="5"/>
      <c r="T76" s="5"/>
      <c r="U76" s="5"/>
      <c r="V76" s="5"/>
      <c r="W76" s="5"/>
    </row>
    <row r="77" spans="1:2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39"/>
      <c r="Q77" s="8"/>
      <c r="R77" s="5"/>
      <c r="S77" s="5"/>
      <c r="T77" s="5"/>
      <c r="U77" s="5"/>
      <c r="V77" s="5"/>
      <c r="W77" s="5"/>
    </row>
    <row r="78" spans="1:23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39"/>
      <c r="Q78" s="8"/>
      <c r="R78" s="5"/>
      <c r="S78" s="5"/>
      <c r="T78" s="5"/>
      <c r="U78" s="5"/>
      <c r="V78" s="5"/>
      <c r="W78" s="5"/>
    </row>
    <row r="79" spans="1:23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39"/>
      <c r="Q79" s="8"/>
      <c r="R79" s="5"/>
      <c r="S79" s="5"/>
      <c r="T79" s="5"/>
      <c r="U79" s="5"/>
      <c r="V79" s="5"/>
      <c r="W79" s="5"/>
    </row>
    <row r="80" spans="1:23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39"/>
      <c r="Q80" s="8"/>
      <c r="R80" s="5"/>
      <c r="S80" s="5"/>
      <c r="T80" s="5"/>
      <c r="U80" s="5"/>
      <c r="V80" s="5"/>
      <c r="W80" s="5"/>
    </row>
    <row r="81" spans="1:23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39"/>
      <c r="Q81" s="8"/>
      <c r="R81" s="5"/>
      <c r="S81" s="5"/>
      <c r="T81" s="5"/>
      <c r="U81" s="5"/>
      <c r="V81" s="5"/>
      <c r="W81" s="5"/>
    </row>
    <row r="82" spans="1:23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39"/>
      <c r="Q82" s="8"/>
      <c r="R82" s="5"/>
      <c r="S82" s="5"/>
      <c r="T82" s="5"/>
      <c r="U82" s="5"/>
      <c r="V82" s="5"/>
      <c r="W82" s="5"/>
    </row>
    <row r="83" spans="1:23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39"/>
      <c r="Q83" s="8"/>
      <c r="R83" s="5"/>
      <c r="S83" s="5"/>
      <c r="T83" s="5"/>
      <c r="U83" s="5"/>
      <c r="V83" s="5"/>
      <c r="W83" s="5"/>
    </row>
    <row r="84" spans="1:23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39"/>
      <c r="Q84" s="8"/>
      <c r="R84" s="5"/>
      <c r="S84" s="5"/>
      <c r="T84" s="5"/>
      <c r="U84" s="5"/>
      <c r="V84" s="5"/>
      <c r="W84" s="5"/>
    </row>
    <row r="85" spans="1:23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39"/>
      <c r="Q85" s="8"/>
      <c r="R85" s="5"/>
      <c r="S85" s="5"/>
      <c r="T85" s="5"/>
      <c r="U85" s="5"/>
      <c r="V85" s="5"/>
      <c r="W85" s="5"/>
    </row>
    <row r="86" spans="1:23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39"/>
      <c r="Q86" s="8"/>
      <c r="R86" s="5"/>
      <c r="S86" s="5"/>
      <c r="T86" s="5"/>
      <c r="U86" s="5"/>
      <c r="V86" s="5"/>
      <c r="W86" s="5"/>
    </row>
    <row r="87" spans="1:23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39"/>
      <c r="Q87" s="8"/>
      <c r="R87" s="5"/>
      <c r="S87" s="5"/>
      <c r="T87" s="5"/>
      <c r="U87" s="5"/>
      <c r="V87" s="5"/>
      <c r="W87" s="5"/>
    </row>
    <row r="88" spans="1:23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39"/>
      <c r="Q88" s="8"/>
      <c r="R88" s="5"/>
      <c r="S88" s="5"/>
      <c r="T88" s="5"/>
      <c r="U88" s="5"/>
      <c r="V88" s="5"/>
      <c r="W88" s="5"/>
    </row>
    <row r="89" spans="1:23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39"/>
      <c r="Q89" s="8"/>
      <c r="R89" s="5"/>
      <c r="S89" s="5"/>
      <c r="T89" s="5"/>
      <c r="U89" s="5"/>
      <c r="V89" s="5"/>
      <c r="W89" s="5"/>
    </row>
    <row r="90" spans="1:23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39"/>
      <c r="Q90" s="8"/>
      <c r="R90" s="5"/>
      <c r="S90" s="5"/>
      <c r="T90" s="5"/>
      <c r="U90" s="5"/>
      <c r="V90" s="5"/>
      <c r="W90" s="5"/>
    </row>
    <row r="91" spans="1:23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39"/>
      <c r="Q91" s="8"/>
      <c r="R91" s="5"/>
      <c r="S91" s="5"/>
      <c r="T91" s="5"/>
      <c r="U91" s="5"/>
      <c r="V91" s="5"/>
      <c r="W91" s="5"/>
    </row>
    <row r="92" spans="1:23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39"/>
      <c r="Q92" s="8"/>
      <c r="R92" s="5"/>
      <c r="S92" s="5"/>
      <c r="T92" s="5"/>
      <c r="U92" s="5"/>
      <c r="V92" s="5"/>
      <c r="W92" s="5"/>
    </row>
    <row r="93" spans="1:23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39"/>
      <c r="Q93" s="8"/>
      <c r="R93" s="5"/>
      <c r="S93" s="5"/>
      <c r="T93" s="5"/>
      <c r="U93" s="5"/>
      <c r="V93" s="5"/>
      <c r="W93" s="5"/>
    </row>
    <row r="94" spans="1:23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39"/>
      <c r="Q94" s="8"/>
      <c r="R94" s="5"/>
      <c r="S94" s="5"/>
      <c r="T94" s="5"/>
      <c r="U94" s="5"/>
      <c r="V94" s="5"/>
      <c r="W94" s="5"/>
    </row>
    <row r="95" spans="1:23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39"/>
      <c r="Q95" s="8"/>
      <c r="R95" s="5"/>
      <c r="S95" s="5"/>
      <c r="T95" s="5"/>
      <c r="U95" s="5"/>
      <c r="V95" s="5"/>
      <c r="W95" s="5"/>
    </row>
    <row r="96" spans="1:23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39"/>
      <c r="Q96" s="8"/>
      <c r="R96" s="5"/>
      <c r="S96" s="5"/>
      <c r="T96" s="5"/>
      <c r="U96" s="5"/>
      <c r="V96" s="5"/>
      <c r="W96" s="5"/>
    </row>
    <row r="97" spans="1:23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39"/>
      <c r="Q97" s="8"/>
      <c r="R97" s="5"/>
      <c r="S97" s="5"/>
      <c r="T97" s="5"/>
      <c r="U97" s="5"/>
      <c r="V97" s="5"/>
      <c r="W97" s="5"/>
    </row>
    <row r="98" spans="1:23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39"/>
      <c r="Q98" s="8"/>
      <c r="R98" s="5"/>
      <c r="S98" s="5"/>
      <c r="T98" s="5"/>
      <c r="U98" s="5"/>
      <c r="V98" s="5"/>
      <c r="W98" s="5"/>
    </row>
    <row r="99" spans="1:23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39"/>
      <c r="Q99" s="8"/>
      <c r="R99" s="5"/>
      <c r="S99" s="5"/>
      <c r="T99" s="5"/>
      <c r="U99" s="5"/>
      <c r="V99" s="5"/>
      <c r="W99" s="5"/>
    </row>
    <row r="100" spans="1:23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39"/>
      <c r="Q100" s="8"/>
      <c r="R100" s="5"/>
      <c r="S100" s="5"/>
      <c r="T100" s="5"/>
      <c r="U100" s="5"/>
      <c r="V100" s="5"/>
      <c r="W100" s="5"/>
    </row>
    <row r="101" spans="1:23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39"/>
      <c r="Q101" s="8"/>
      <c r="R101" s="5"/>
      <c r="S101" s="5"/>
      <c r="T101" s="5"/>
      <c r="U101" s="5"/>
      <c r="V101" s="5"/>
      <c r="W101" s="5"/>
    </row>
    <row r="102" spans="1:23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39"/>
      <c r="Q102" s="8"/>
      <c r="R102" s="5"/>
      <c r="S102" s="5"/>
      <c r="T102" s="5"/>
      <c r="U102" s="5"/>
      <c r="V102" s="5"/>
      <c r="W102" s="5"/>
    </row>
    <row r="103" spans="1:23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39"/>
      <c r="Q103" s="8"/>
      <c r="R103" s="5"/>
      <c r="S103" s="5"/>
      <c r="T103" s="5"/>
      <c r="U103" s="5"/>
      <c r="V103" s="5"/>
      <c r="W103" s="5"/>
    </row>
    <row r="104" spans="1:23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39"/>
      <c r="Q104" s="8"/>
      <c r="R104" s="5"/>
      <c r="S104" s="5"/>
      <c r="T104" s="5"/>
      <c r="U104" s="5"/>
      <c r="V104" s="5"/>
      <c r="W104" s="5"/>
    </row>
    <row r="105" spans="1:23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39"/>
      <c r="Q105" s="8"/>
      <c r="R105" s="5"/>
      <c r="S105" s="5"/>
      <c r="T105" s="5"/>
      <c r="U105" s="5"/>
      <c r="V105" s="5"/>
      <c r="W105" s="5"/>
    </row>
    <row r="106" spans="1:23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39"/>
      <c r="Q106" s="8"/>
      <c r="R106" s="5"/>
      <c r="S106" s="5"/>
      <c r="T106" s="5"/>
      <c r="U106" s="5"/>
      <c r="V106" s="5"/>
      <c r="W106" s="5"/>
    </row>
    <row r="107" spans="1:23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39"/>
      <c r="Q107" s="8"/>
      <c r="R107" s="5"/>
      <c r="S107" s="5"/>
      <c r="T107" s="5"/>
      <c r="U107" s="5"/>
      <c r="V107" s="5"/>
      <c r="W107" s="5"/>
    </row>
    <row r="108" spans="1:23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39"/>
      <c r="Q108" s="8"/>
      <c r="R108" s="5"/>
      <c r="S108" s="5"/>
      <c r="T108" s="5"/>
      <c r="U108" s="5"/>
      <c r="V108" s="5"/>
      <c r="W108" s="5"/>
    </row>
    <row r="109" spans="1:23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39"/>
      <c r="Q109" s="8"/>
      <c r="R109" s="5"/>
      <c r="S109" s="5"/>
      <c r="T109" s="5"/>
      <c r="U109" s="5"/>
      <c r="V109" s="5"/>
      <c r="W109" s="5"/>
    </row>
    <row r="110" spans="1:23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39"/>
      <c r="Q110" s="8"/>
      <c r="R110" s="5"/>
      <c r="S110" s="5"/>
      <c r="T110" s="5"/>
      <c r="U110" s="5"/>
      <c r="V110" s="5"/>
      <c r="W110" s="5"/>
    </row>
    <row r="111" spans="1:23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39"/>
      <c r="Q111" s="8"/>
      <c r="R111" s="5"/>
      <c r="S111" s="5"/>
      <c r="T111" s="5"/>
      <c r="U111" s="5"/>
      <c r="V111" s="5"/>
      <c r="W111" s="5"/>
    </row>
    <row r="112" spans="1:23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39"/>
      <c r="Q112" s="8"/>
      <c r="R112" s="5"/>
      <c r="S112" s="5"/>
      <c r="T112" s="5"/>
      <c r="U112" s="5"/>
      <c r="V112" s="5"/>
      <c r="W112" s="5"/>
    </row>
    <row r="113" spans="1:23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39"/>
      <c r="Q113" s="8"/>
      <c r="R113" s="5"/>
      <c r="S113" s="5"/>
      <c r="T113" s="5"/>
      <c r="U113" s="5"/>
      <c r="V113" s="5"/>
      <c r="W113" s="5"/>
    </row>
    <row r="114" spans="1:23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39"/>
      <c r="Q114" s="8"/>
      <c r="R114" s="5"/>
      <c r="S114" s="5"/>
      <c r="T114" s="5"/>
      <c r="U114" s="5"/>
      <c r="V114" s="5"/>
      <c r="W114" s="5"/>
    </row>
    <row r="115" spans="1:2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39"/>
      <c r="Q115" s="8"/>
      <c r="R115" s="5"/>
      <c r="S115" s="5"/>
      <c r="T115" s="5"/>
      <c r="U115" s="5"/>
      <c r="V115" s="5"/>
      <c r="W115" s="5"/>
    </row>
    <row r="116" spans="1:2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39"/>
      <c r="Q116" s="8"/>
      <c r="R116" s="5"/>
      <c r="S116" s="5"/>
      <c r="T116" s="5"/>
      <c r="U116" s="5"/>
      <c r="V116" s="5"/>
      <c r="W116" s="5"/>
    </row>
    <row r="117" spans="1:2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39"/>
      <c r="Q117" s="8"/>
      <c r="R117" s="5"/>
      <c r="S117" s="5"/>
      <c r="T117" s="5"/>
      <c r="U117" s="5"/>
      <c r="V117" s="5"/>
      <c r="W117" s="5"/>
    </row>
    <row r="118" spans="1:2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39"/>
      <c r="Q118" s="8"/>
      <c r="R118" s="5"/>
      <c r="S118" s="5"/>
      <c r="T118" s="5"/>
      <c r="U118" s="5"/>
      <c r="V118" s="5"/>
      <c r="W118" s="5"/>
    </row>
    <row r="119" spans="1:23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39"/>
      <c r="Q119" s="8"/>
      <c r="R119" s="5"/>
      <c r="S119" s="5"/>
      <c r="T119" s="5"/>
      <c r="U119" s="5"/>
      <c r="V119" s="5"/>
      <c r="W119" s="5"/>
    </row>
    <row r="120" spans="1:23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39"/>
      <c r="Q120" s="8"/>
      <c r="R120" s="5"/>
      <c r="S120" s="5"/>
      <c r="T120" s="5"/>
      <c r="U120" s="5"/>
      <c r="V120" s="5"/>
      <c r="W120" s="5"/>
    </row>
    <row r="121" spans="1:23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39"/>
      <c r="Q121" s="8"/>
      <c r="R121" s="5"/>
      <c r="S121" s="5"/>
      <c r="T121" s="5"/>
      <c r="U121" s="5"/>
      <c r="V121" s="5"/>
      <c r="W121" s="5"/>
    </row>
    <row r="122" spans="1:23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39"/>
      <c r="Q122" s="8"/>
      <c r="R122" s="5"/>
      <c r="S122" s="5"/>
      <c r="T122" s="5"/>
      <c r="U122" s="5"/>
      <c r="V122" s="5"/>
      <c r="W122" s="5"/>
    </row>
    <row r="123" spans="1:23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39"/>
      <c r="Q123" s="8"/>
      <c r="R123" s="5"/>
      <c r="S123" s="5"/>
      <c r="T123" s="5"/>
      <c r="U123" s="5"/>
      <c r="V123" s="5"/>
      <c r="W123" s="5"/>
    </row>
    <row r="124" spans="1:23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39"/>
      <c r="Q124" s="8"/>
      <c r="R124" s="5"/>
      <c r="S124" s="5"/>
      <c r="T124" s="5"/>
      <c r="U124" s="5"/>
      <c r="V124" s="5"/>
      <c r="W124" s="5"/>
    </row>
    <row r="125" spans="1:23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39"/>
      <c r="Q125" s="8"/>
      <c r="R125" s="5"/>
      <c r="S125" s="5"/>
      <c r="T125" s="5"/>
      <c r="U125" s="5"/>
      <c r="V125" s="5"/>
      <c r="W125" s="5"/>
    </row>
    <row r="126" spans="1:23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39"/>
      <c r="Q126" s="8"/>
      <c r="R126" s="5"/>
      <c r="S126" s="5"/>
      <c r="T126" s="5"/>
      <c r="U126" s="5"/>
      <c r="V126" s="5"/>
      <c r="W126" s="5"/>
    </row>
    <row r="127" spans="1:23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39"/>
      <c r="Q127" s="8"/>
      <c r="R127" s="5"/>
      <c r="S127" s="5"/>
      <c r="T127" s="5"/>
      <c r="U127" s="5"/>
      <c r="V127" s="5"/>
      <c r="W127" s="5"/>
    </row>
    <row r="128" spans="1:23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39"/>
      <c r="Q128" s="8"/>
      <c r="R128" s="5"/>
      <c r="S128" s="5"/>
      <c r="T128" s="5"/>
      <c r="U128" s="5"/>
      <c r="V128" s="5"/>
      <c r="W128" s="5"/>
    </row>
    <row r="129" spans="1:23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39"/>
      <c r="Q129" s="8"/>
      <c r="R129" s="5"/>
      <c r="S129" s="5"/>
      <c r="T129" s="5"/>
      <c r="U129" s="5"/>
      <c r="V129" s="5"/>
      <c r="W129" s="5"/>
    </row>
    <row r="130" spans="1:23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39"/>
      <c r="Q130" s="8"/>
      <c r="R130" s="5"/>
      <c r="S130" s="5"/>
      <c r="T130" s="5"/>
      <c r="U130" s="5"/>
      <c r="V130" s="5"/>
      <c r="W130" s="5"/>
    </row>
    <row r="131" spans="1:23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39"/>
      <c r="Q131" s="8"/>
      <c r="R131" s="5"/>
      <c r="S131" s="5"/>
      <c r="T131" s="5"/>
      <c r="U131" s="5"/>
      <c r="V131" s="5"/>
      <c r="W131" s="5"/>
    </row>
    <row r="132" spans="1:23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39"/>
      <c r="Q132" s="8"/>
      <c r="R132" s="5"/>
      <c r="S132" s="5"/>
      <c r="T132" s="5"/>
      <c r="U132" s="5"/>
      <c r="V132" s="5"/>
      <c r="W132" s="5"/>
    </row>
    <row r="133" spans="1:23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39"/>
      <c r="Q133" s="8"/>
      <c r="R133" s="5"/>
      <c r="S133" s="5"/>
      <c r="T133" s="5"/>
      <c r="U133" s="5"/>
      <c r="V133" s="5"/>
      <c r="W133" s="5"/>
    </row>
    <row r="134" spans="1:23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39"/>
      <c r="Q134" s="8"/>
      <c r="R134" s="5"/>
      <c r="S134" s="5"/>
      <c r="T134" s="5"/>
      <c r="U134" s="5"/>
      <c r="V134" s="5"/>
      <c r="W134" s="5"/>
    </row>
    <row r="135" spans="1:23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39"/>
      <c r="Q135" s="8"/>
      <c r="R135" s="5"/>
      <c r="S135" s="5"/>
      <c r="T135" s="5"/>
      <c r="U135" s="5"/>
      <c r="V135" s="5"/>
      <c r="W135" s="5"/>
    </row>
    <row r="136" spans="1:23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39"/>
      <c r="Q136" s="8"/>
      <c r="R136" s="5"/>
      <c r="S136" s="5"/>
      <c r="T136" s="5"/>
      <c r="U136" s="5"/>
      <c r="V136" s="5"/>
      <c r="W136" s="5"/>
    </row>
    <row r="137" spans="1:23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39"/>
      <c r="Q137" s="8"/>
      <c r="R137" s="5"/>
      <c r="S137" s="5"/>
      <c r="T137" s="5"/>
      <c r="U137" s="5"/>
      <c r="V137" s="5"/>
      <c r="W137" s="5"/>
    </row>
    <row r="138" spans="1:23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39"/>
      <c r="Q138" s="8"/>
      <c r="R138" s="5"/>
      <c r="S138" s="5"/>
      <c r="T138" s="5"/>
      <c r="U138" s="5"/>
      <c r="V138" s="5"/>
      <c r="W138" s="5"/>
    </row>
    <row r="139" spans="1:23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39"/>
      <c r="Q139" s="8"/>
      <c r="R139" s="5"/>
      <c r="S139" s="5"/>
      <c r="T139" s="5"/>
      <c r="U139" s="5"/>
      <c r="V139" s="5"/>
      <c r="W139" s="5"/>
    </row>
    <row r="140" spans="1:23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39"/>
      <c r="Q140" s="8"/>
      <c r="R140" s="5"/>
      <c r="S140" s="5"/>
      <c r="T140" s="5"/>
      <c r="U140" s="5"/>
      <c r="V140" s="5"/>
      <c r="W140" s="5"/>
    </row>
    <row r="141" spans="1:23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39"/>
      <c r="Q141" s="8"/>
      <c r="R141" s="5"/>
      <c r="S141" s="5"/>
      <c r="T141" s="5"/>
      <c r="U141" s="5"/>
      <c r="V141" s="5"/>
      <c r="W141" s="5"/>
    </row>
    <row r="142" spans="1:23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39"/>
      <c r="Q142" s="8"/>
      <c r="R142" s="5"/>
      <c r="S142" s="5"/>
      <c r="T142" s="5"/>
      <c r="U142" s="5"/>
      <c r="V142" s="5"/>
      <c r="W142" s="5"/>
    </row>
    <row r="143" spans="1:23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39"/>
      <c r="Q143" s="8"/>
      <c r="R143" s="5"/>
      <c r="S143" s="5"/>
      <c r="T143" s="5"/>
      <c r="U143" s="5"/>
      <c r="V143" s="5"/>
      <c r="W143" s="5"/>
    </row>
    <row r="144" spans="1:23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39"/>
      <c r="Q144" s="8"/>
      <c r="R144" s="5"/>
      <c r="S144" s="5"/>
      <c r="T144" s="5"/>
      <c r="U144" s="5"/>
      <c r="V144" s="5"/>
      <c r="W144" s="5"/>
    </row>
    <row r="145" spans="1:23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39"/>
      <c r="Q145" s="8"/>
      <c r="R145" s="5"/>
      <c r="S145" s="5"/>
      <c r="T145" s="5"/>
      <c r="U145" s="5"/>
      <c r="V145" s="5"/>
      <c r="W145" s="5"/>
    </row>
    <row r="146" spans="1:23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39"/>
      <c r="Q146" s="8"/>
      <c r="R146" s="5"/>
      <c r="S146" s="5"/>
      <c r="T146" s="5"/>
      <c r="U146" s="5"/>
      <c r="V146" s="5"/>
      <c r="W146" s="5"/>
    </row>
    <row r="147" spans="1:23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39"/>
      <c r="Q147" s="8"/>
      <c r="R147" s="5"/>
      <c r="S147" s="5"/>
      <c r="T147" s="5"/>
      <c r="U147" s="5"/>
      <c r="V147" s="5"/>
      <c r="W147" s="5"/>
    </row>
    <row r="148" spans="1:2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39"/>
      <c r="Q148" s="8"/>
      <c r="R148" s="5"/>
      <c r="S148" s="5"/>
      <c r="T148" s="5"/>
      <c r="U148" s="5"/>
      <c r="V148" s="5"/>
      <c r="W148" s="5"/>
    </row>
    <row r="149" spans="1:23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39"/>
      <c r="Q149" s="8"/>
      <c r="R149" s="5"/>
      <c r="S149" s="5"/>
      <c r="T149" s="5"/>
      <c r="U149" s="5"/>
      <c r="V149" s="5"/>
      <c r="W149" s="5"/>
    </row>
    <row r="150" spans="1:23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39"/>
      <c r="Q150" s="8"/>
      <c r="R150" s="5"/>
      <c r="S150" s="5"/>
      <c r="T150" s="5"/>
      <c r="U150" s="5"/>
      <c r="V150" s="5"/>
      <c r="W150" s="5"/>
    </row>
    <row r="151" spans="1:23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39"/>
      <c r="Q151" s="8"/>
      <c r="R151" s="5"/>
      <c r="S151" s="5"/>
      <c r="T151" s="5"/>
      <c r="U151" s="5"/>
      <c r="V151" s="5"/>
      <c r="W151" s="5"/>
    </row>
    <row r="152" spans="1:23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39"/>
      <c r="Q152" s="8"/>
      <c r="R152" s="5"/>
      <c r="S152" s="5"/>
      <c r="T152" s="5"/>
      <c r="U152" s="5"/>
      <c r="V152" s="5"/>
      <c r="W152" s="5"/>
    </row>
    <row r="153" spans="1:23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39"/>
      <c r="Q153" s="8"/>
      <c r="R153" s="5"/>
      <c r="S153" s="5"/>
      <c r="T153" s="5"/>
      <c r="U153" s="5"/>
      <c r="V153" s="5"/>
      <c r="W153" s="5"/>
    </row>
    <row r="154" spans="1:23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39"/>
      <c r="Q154" s="8"/>
      <c r="R154" s="5"/>
      <c r="S154" s="5"/>
      <c r="T154" s="5"/>
      <c r="U154" s="5"/>
      <c r="V154" s="5"/>
      <c r="W154" s="5"/>
    </row>
    <row r="155" spans="1:23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39"/>
      <c r="Q155" s="8"/>
      <c r="R155" s="5"/>
      <c r="S155" s="5"/>
      <c r="T155" s="5"/>
      <c r="U155" s="5"/>
      <c r="V155" s="5"/>
      <c r="W155" s="5"/>
    </row>
    <row r="156" spans="1:23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39"/>
      <c r="Q156" s="8"/>
      <c r="R156" s="5"/>
      <c r="S156" s="5"/>
      <c r="T156" s="5"/>
      <c r="U156" s="5"/>
      <c r="V156" s="5"/>
      <c r="W156" s="5"/>
    </row>
    <row r="157" spans="1:23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39"/>
      <c r="Q157" s="8"/>
      <c r="R157" s="5"/>
      <c r="S157" s="5"/>
      <c r="T157" s="5"/>
      <c r="U157" s="5"/>
      <c r="V157" s="5"/>
      <c r="W157" s="5"/>
    </row>
    <row r="158" spans="1:23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39"/>
      <c r="Q158" s="8"/>
      <c r="R158" s="5"/>
      <c r="S158" s="5"/>
      <c r="T158" s="5"/>
      <c r="U158" s="5"/>
      <c r="V158" s="5"/>
      <c r="W158" s="5"/>
    </row>
    <row r="159" spans="1:23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39"/>
      <c r="Q159" s="8"/>
      <c r="R159" s="5"/>
      <c r="S159" s="5"/>
      <c r="T159" s="5"/>
      <c r="U159" s="5"/>
      <c r="V159" s="5"/>
      <c r="W159" s="5"/>
    </row>
    <row r="160" spans="1:23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39"/>
      <c r="Q160" s="8"/>
      <c r="R160" s="5"/>
      <c r="S160" s="5"/>
      <c r="T160" s="5"/>
      <c r="U160" s="5"/>
      <c r="V160" s="5"/>
      <c r="W160" s="5"/>
    </row>
    <row r="161" spans="1:23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39"/>
      <c r="Q161" s="8"/>
      <c r="R161" s="5"/>
      <c r="S161" s="5"/>
      <c r="T161" s="5"/>
      <c r="U161" s="5"/>
      <c r="V161" s="5"/>
      <c r="W161" s="5"/>
    </row>
    <row r="162" spans="1:23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39"/>
      <c r="Q162" s="8"/>
      <c r="R162" s="5"/>
      <c r="S162" s="5"/>
      <c r="T162" s="5"/>
      <c r="U162" s="5"/>
      <c r="V162" s="5"/>
      <c r="W162" s="5"/>
    </row>
    <row r="163" spans="1:23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39"/>
      <c r="Q163" s="8"/>
      <c r="R163" s="5"/>
      <c r="S163" s="5"/>
      <c r="T163" s="5"/>
      <c r="U163" s="5"/>
      <c r="V163" s="5"/>
      <c r="W163" s="5"/>
    </row>
    <row r="164" spans="1:23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39"/>
      <c r="Q164" s="8"/>
      <c r="R164" s="5"/>
      <c r="S164" s="5"/>
      <c r="T164" s="5"/>
      <c r="U164" s="5"/>
      <c r="V164" s="5"/>
      <c r="W164" s="5"/>
    </row>
    <row r="165" spans="1:23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39"/>
      <c r="Q165" s="8"/>
      <c r="R165" s="5"/>
      <c r="S165" s="5"/>
      <c r="T165" s="5"/>
      <c r="U165" s="5"/>
      <c r="V165" s="5"/>
      <c r="W165" s="5"/>
    </row>
    <row r="166" spans="1:23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39"/>
      <c r="Q166" s="8"/>
      <c r="R166" s="5"/>
      <c r="S166" s="5"/>
      <c r="T166" s="5"/>
      <c r="U166" s="5"/>
      <c r="V166" s="5"/>
      <c r="W166" s="5"/>
    </row>
    <row r="167" spans="1:23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39"/>
      <c r="Q167" s="8"/>
      <c r="R167" s="5"/>
      <c r="S167" s="5"/>
      <c r="T167" s="5"/>
      <c r="U167" s="5"/>
      <c r="V167" s="5"/>
      <c r="W167" s="5"/>
    </row>
    <row r="168" spans="1:23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39"/>
      <c r="Q168" s="8"/>
      <c r="R168" s="5"/>
      <c r="S168" s="5"/>
      <c r="T168" s="5"/>
      <c r="U168" s="5"/>
      <c r="V168" s="5"/>
      <c r="W168" s="5"/>
    </row>
    <row r="169" spans="1:23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39"/>
      <c r="Q169" s="8"/>
      <c r="R169" s="5"/>
      <c r="S169" s="5"/>
      <c r="T169" s="5"/>
      <c r="U169" s="5"/>
      <c r="V169" s="5"/>
      <c r="W169" s="5"/>
    </row>
    <row r="170" spans="1:23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39"/>
      <c r="Q170" s="8"/>
      <c r="R170" s="5"/>
      <c r="S170" s="5"/>
      <c r="T170" s="5"/>
      <c r="U170" s="5"/>
      <c r="V170" s="5"/>
      <c r="W170" s="5"/>
    </row>
    <row r="171" spans="1:23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39"/>
      <c r="Q171" s="8"/>
      <c r="R171" s="5"/>
      <c r="S171" s="5"/>
      <c r="T171" s="5"/>
      <c r="U171" s="5"/>
      <c r="V171" s="5"/>
      <c r="W171" s="5"/>
    </row>
    <row r="172" spans="1:23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39"/>
      <c r="Q172" s="8"/>
      <c r="R172" s="5"/>
      <c r="S172" s="5"/>
      <c r="T172" s="5"/>
      <c r="U172" s="5"/>
      <c r="V172" s="5"/>
      <c r="W172" s="5"/>
    </row>
    <row r="173" spans="1:23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39"/>
      <c r="Q173" s="8"/>
      <c r="R173" s="5"/>
      <c r="S173" s="5"/>
      <c r="T173" s="5"/>
      <c r="U173" s="5"/>
      <c r="V173" s="5"/>
      <c r="W173" s="5"/>
    </row>
    <row r="174" spans="1:23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39"/>
      <c r="Q174" s="8"/>
      <c r="R174" s="5"/>
      <c r="S174" s="5"/>
      <c r="T174" s="5"/>
      <c r="U174" s="5"/>
      <c r="V174" s="5"/>
      <c r="W174" s="5"/>
    </row>
    <row r="175" spans="1:23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39"/>
      <c r="Q175" s="8"/>
      <c r="R175" s="5"/>
      <c r="S175" s="5"/>
      <c r="T175" s="5"/>
      <c r="U175" s="5"/>
      <c r="V175" s="5"/>
      <c r="W175" s="5"/>
    </row>
    <row r="176" spans="1:23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39"/>
      <c r="Q176" s="8"/>
      <c r="R176" s="5"/>
      <c r="S176" s="5"/>
      <c r="T176" s="5"/>
      <c r="U176" s="5"/>
      <c r="V176" s="5"/>
      <c r="W176" s="5"/>
    </row>
    <row r="177" spans="1:23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39"/>
      <c r="Q177" s="8"/>
      <c r="R177" s="5"/>
      <c r="S177" s="5"/>
      <c r="T177" s="5"/>
      <c r="U177" s="5"/>
      <c r="V177" s="5"/>
      <c r="W177" s="5"/>
    </row>
    <row r="178" spans="1:23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39"/>
      <c r="Q178" s="8"/>
      <c r="R178" s="5"/>
      <c r="S178" s="5"/>
      <c r="T178" s="5"/>
      <c r="U178" s="5"/>
      <c r="V178" s="5"/>
      <c r="W178" s="5"/>
    </row>
    <row r="179" spans="1:23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39"/>
      <c r="Q179" s="8"/>
      <c r="R179" s="5"/>
      <c r="S179" s="5"/>
      <c r="T179" s="5"/>
      <c r="U179" s="5"/>
      <c r="V179" s="5"/>
      <c r="W179" s="5"/>
    </row>
    <row r="180" spans="1:23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39"/>
      <c r="Q180" s="8"/>
      <c r="R180" s="5"/>
      <c r="S180" s="5"/>
      <c r="T180" s="5"/>
      <c r="U180" s="5"/>
      <c r="V180" s="5"/>
      <c r="W180" s="5"/>
    </row>
    <row r="181" spans="1:23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39"/>
      <c r="Q181" s="8"/>
      <c r="R181" s="5"/>
      <c r="S181" s="5"/>
      <c r="T181" s="5"/>
      <c r="U181" s="5"/>
      <c r="V181" s="5"/>
      <c r="W181" s="5"/>
    </row>
    <row r="182" spans="1:23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39"/>
      <c r="Q182" s="8"/>
      <c r="R182" s="5"/>
      <c r="S182" s="5"/>
      <c r="T182" s="5"/>
      <c r="U182" s="5"/>
      <c r="V182" s="5"/>
      <c r="W182" s="5"/>
    </row>
    <row r="183" spans="1:23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39"/>
      <c r="Q183" s="8"/>
      <c r="R183" s="5"/>
      <c r="S183" s="5"/>
      <c r="T183" s="5"/>
      <c r="U183" s="5"/>
      <c r="V183" s="5"/>
      <c r="W183" s="5"/>
    </row>
    <row r="184" spans="1:23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39"/>
      <c r="Q184" s="8"/>
      <c r="R184" s="5"/>
      <c r="S184" s="5"/>
      <c r="T184" s="5"/>
      <c r="U184" s="5"/>
      <c r="V184" s="5"/>
      <c r="W184" s="5"/>
    </row>
    <row r="185" spans="1:23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39"/>
      <c r="Q185" s="8"/>
      <c r="R185" s="5"/>
      <c r="S185" s="5"/>
      <c r="T185" s="5"/>
      <c r="U185" s="5"/>
      <c r="V185" s="5"/>
      <c r="W185" s="5"/>
    </row>
    <row r="186" spans="1:23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39"/>
      <c r="Q186" s="8"/>
      <c r="R186" s="5"/>
      <c r="S186" s="5"/>
      <c r="T186" s="5"/>
      <c r="U186" s="5"/>
      <c r="V186" s="5"/>
      <c r="W186" s="5"/>
    </row>
    <row r="187" spans="1:23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39"/>
      <c r="Q187" s="8"/>
      <c r="R187" s="5"/>
      <c r="S187" s="5"/>
      <c r="T187" s="5"/>
      <c r="U187" s="5"/>
      <c r="V187" s="5"/>
      <c r="W187" s="5"/>
    </row>
    <row r="188" spans="1:23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39"/>
      <c r="Q188" s="8"/>
      <c r="R188" s="5"/>
      <c r="S188" s="5"/>
      <c r="T188" s="5"/>
      <c r="U188" s="5"/>
      <c r="V188" s="5"/>
      <c r="W188" s="5"/>
    </row>
    <row r="189" spans="1:23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39"/>
      <c r="Q189" s="8"/>
      <c r="R189" s="5"/>
      <c r="S189" s="5"/>
      <c r="T189" s="5"/>
      <c r="U189" s="5"/>
      <c r="V189" s="5"/>
      <c r="W189" s="5"/>
    </row>
    <row r="190" spans="1:23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39"/>
      <c r="Q190" s="8"/>
      <c r="R190" s="5"/>
      <c r="S190" s="5"/>
      <c r="T190" s="5"/>
      <c r="U190" s="5"/>
      <c r="V190" s="5"/>
      <c r="W190" s="5"/>
    </row>
    <row r="191" spans="1:23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39"/>
      <c r="Q191" s="8"/>
      <c r="R191" s="5"/>
      <c r="S191" s="5"/>
      <c r="T191" s="5"/>
      <c r="U191" s="5"/>
      <c r="V191" s="5"/>
      <c r="W191" s="5"/>
    </row>
    <row r="192" spans="1:23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39"/>
      <c r="Q192" s="8"/>
      <c r="R192" s="5"/>
      <c r="S192" s="5"/>
      <c r="T192" s="5"/>
      <c r="U192" s="5"/>
      <c r="V192" s="5"/>
      <c r="W192" s="5"/>
    </row>
    <row r="193" spans="1:23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39"/>
      <c r="Q193" s="8"/>
      <c r="R193" s="5"/>
      <c r="S193" s="5"/>
      <c r="T193" s="5"/>
      <c r="U193" s="5"/>
      <c r="V193" s="5"/>
      <c r="W193" s="5"/>
    </row>
    <row r="194" spans="1:23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39"/>
      <c r="Q194" s="8"/>
      <c r="R194" s="5"/>
      <c r="S194" s="5"/>
      <c r="T194" s="5"/>
      <c r="U194" s="5"/>
      <c r="V194" s="5"/>
      <c r="W194" s="5"/>
    </row>
    <row r="195" spans="1:23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39"/>
      <c r="Q195" s="8"/>
      <c r="R195" s="5"/>
      <c r="S195" s="5"/>
      <c r="T195" s="5"/>
      <c r="U195" s="5"/>
      <c r="V195" s="5"/>
      <c r="W195" s="5"/>
    </row>
    <row r="196" spans="1:23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39"/>
      <c r="Q196" s="8"/>
      <c r="R196" s="5"/>
      <c r="S196" s="5"/>
      <c r="T196" s="5"/>
      <c r="U196" s="5"/>
      <c r="V196" s="5"/>
      <c r="W196" s="5"/>
    </row>
    <row r="197" spans="1:23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39"/>
      <c r="Q197" s="8"/>
      <c r="R197" s="5"/>
      <c r="S197" s="5"/>
      <c r="T197" s="5"/>
      <c r="U197" s="5"/>
      <c r="V197" s="5"/>
      <c r="W197" s="5"/>
    </row>
    <row r="198" spans="1:23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39"/>
      <c r="Q198" s="8"/>
      <c r="R198" s="5"/>
      <c r="S198" s="5"/>
      <c r="T198" s="5"/>
      <c r="U198" s="5"/>
      <c r="V198" s="5"/>
      <c r="W198" s="5"/>
    </row>
    <row r="199" spans="1:23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39"/>
      <c r="Q199" s="8"/>
      <c r="R199" s="5"/>
      <c r="S199" s="5"/>
      <c r="T199" s="5"/>
      <c r="U199" s="5"/>
      <c r="V199" s="5"/>
      <c r="W199" s="5"/>
    </row>
    <row r="200" spans="1:23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39"/>
      <c r="Q200" s="8"/>
      <c r="R200" s="5"/>
      <c r="S200" s="5"/>
      <c r="T200" s="5"/>
      <c r="U200" s="5"/>
      <c r="V200" s="5"/>
      <c r="W200" s="5"/>
    </row>
    <row r="201" spans="1:23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39"/>
      <c r="Q201" s="8"/>
      <c r="R201" s="5"/>
      <c r="S201" s="5"/>
      <c r="T201" s="5"/>
      <c r="U201" s="5"/>
      <c r="V201" s="5"/>
      <c r="W201" s="5"/>
    </row>
    <row r="202" spans="1:23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39"/>
      <c r="Q202" s="8"/>
      <c r="R202" s="5"/>
      <c r="S202" s="5"/>
      <c r="T202" s="5"/>
      <c r="U202" s="5"/>
      <c r="V202" s="5"/>
      <c r="W202" s="5"/>
    </row>
    <row r="203" spans="1:23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39"/>
      <c r="Q203" s="8"/>
      <c r="R203" s="5"/>
      <c r="S203" s="5"/>
      <c r="T203" s="5"/>
      <c r="U203" s="5"/>
      <c r="V203" s="5"/>
      <c r="W203" s="5"/>
    </row>
    <row r="204" spans="1:23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39"/>
      <c r="Q204" s="8"/>
      <c r="R204" s="5"/>
      <c r="S204" s="5"/>
      <c r="T204" s="5"/>
      <c r="U204" s="5"/>
      <c r="V204" s="5"/>
      <c r="W204" s="5"/>
    </row>
    <row r="205" spans="1:23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39"/>
      <c r="Q205" s="8"/>
      <c r="R205" s="5"/>
      <c r="S205" s="5"/>
      <c r="T205" s="5"/>
      <c r="U205" s="5"/>
      <c r="V205" s="5"/>
      <c r="W205" s="5"/>
    </row>
    <row r="206" spans="1:23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39"/>
      <c r="Q206" s="8"/>
      <c r="R206" s="5"/>
      <c r="S206" s="5"/>
      <c r="T206" s="5"/>
      <c r="U206" s="5"/>
      <c r="V206" s="5"/>
      <c r="W206" s="5"/>
    </row>
    <row r="207" spans="1:23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39"/>
      <c r="Q207" s="8"/>
      <c r="R207" s="5"/>
      <c r="S207" s="5"/>
      <c r="T207" s="5"/>
      <c r="U207" s="5"/>
      <c r="V207" s="5"/>
      <c r="W207" s="5"/>
    </row>
    <row r="208" spans="1:23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39"/>
      <c r="Q208" s="8"/>
      <c r="R208" s="5"/>
      <c r="S208" s="5"/>
      <c r="T208" s="5"/>
      <c r="U208" s="5"/>
      <c r="V208" s="5"/>
      <c r="W208" s="5"/>
    </row>
    <row r="209" spans="1:23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39"/>
      <c r="Q209" s="8"/>
      <c r="R209" s="5"/>
      <c r="S209" s="5"/>
      <c r="T209" s="5"/>
      <c r="U209" s="5"/>
      <c r="V209" s="5"/>
      <c r="W209" s="5"/>
    </row>
    <row r="210" spans="1:23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39"/>
      <c r="Q210" s="8"/>
      <c r="R210" s="5"/>
      <c r="S210" s="5"/>
      <c r="T210" s="5"/>
      <c r="U210" s="5"/>
      <c r="V210" s="5"/>
      <c r="W210" s="5"/>
    </row>
    <row r="211" spans="1:23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39"/>
      <c r="Q211" s="8"/>
      <c r="R211" s="5"/>
      <c r="S211" s="5"/>
      <c r="T211" s="5"/>
      <c r="U211" s="5"/>
      <c r="V211" s="5"/>
      <c r="W211" s="5"/>
    </row>
    <row r="212" spans="1:23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39"/>
      <c r="Q212" s="8"/>
      <c r="R212" s="5"/>
      <c r="S212" s="5"/>
      <c r="T212" s="5"/>
      <c r="U212" s="5"/>
      <c r="V212" s="5"/>
      <c r="W212" s="5"/>
    </row>
    <row r="213" spans="1:23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39"/>
      <c r="Q213" s="8"/>
      <c r="R213" s="5"/>
      <c r="S213" s="5"/>
      <c r="T213" s="5"/>
      <c r="U213" s="5"/>
      <c r="V213" s="5"/>
      <c r="W213" s="5"/>
    </row>
    <row r="214" spans="1:23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39"/>
      <c r="Q214" s="8"/>
      <c r="R214" s="5"/>
      <c r="S214" s="5"/>
      <c r="T214" s="5"/>
      <c r="U214" s="5"/>
      <c r="V214" s="5"/>
      <c r="W214" s="5"/>
    </row>
    <row r="215" spans="1:23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39"/>
      <c r="Q215" s="8"/>
      <c r="R215" s="5"/>
      <c r="S215" s="5"/>
      <c r="T215" s="5"/>
      <c r="U215" s="5"/>
      <c r="V215" s="5"/>
      <c r="W215" s="5"/>
    </row>
    <row r="216" spans="1:23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39"/>
      <c r="Q216" s="8"/>
      <c r="R216" s="5"/>
      <c r="S216" s="5"/>
      <c r="T216" s="5"/>
      <c r="U216" s="5"/>
      <c r="V216" s="5"/>
      <c r="W216" s="5"/>
    </row>
    <row r="217" spans="1:23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39"/>
      <c r="Q217" s="8"/>
      <c r="R217" s="5"/>
      <c r="S217" s="5"/>
      <c r="T217" s="5"/>
      <c r="U217" s="5"/>
      <c r="V217" s="5"/>
      <c r="W217" s="5"/>
    </row>
    <row r="218" spans="1:23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39"/>
      <c r="Q218" s="8"/>
      <c r="R218" s="5"/>
      <c r="S218" s="5"/>
      <c r="T218" s="5"/>
      <c r="U218" s="5"/>
      <c r="V218" s="5"/>
      <c r="W218" s="5"/>
    </row>
    <row r="219" spans="1:23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39"/>
      <c r="Q219" s="8"/>
      <c r="R219" s="5"/>
      <c r="S219" s="5"/>
      <c r="T219" s="5"/>
      <c r="U219" s="5"/>
      <c r="V219" s="5"/>
      <c r="W219" s="5"/>
    </row>
    <row r="220" spans="1:23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39"/>
      <c r="Q220" s="8"/>
      <c r="R220" s="5"/>
      <c r="S220" s="5"/>
      <c r="T220" s="5"/>
      <c r="U220" s="5"/>
      <c r="V220" s="5"/>
      <c r="W220" s="5"/>
    </row>
    <row r="221" spans="1:23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39"/>
      <c r="Q221" s="8"/>
      <c r="R221" s="5"/>
      <c r="S221" s="5"/>
      <c r="T221" s="5"/>
      <c r="U221" s="5"/>
      <c r="V221" s="5"/>
      <c r="W221" s="5"/>
    </row>
    <row r="222" spans="1:23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39"/>
      <c r="Q222" s="8"/>
      <c r="R222" s="5"/>
      <c r="S222" s="5"/>
      <c r="T222" s="5"/>
      <c r="U222" s="5"/>
      <c r="V222" s="5"/>
      <c r="W222" s="5"/>
    </row>
    <row r="223" spans="1:23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39"/>
      <c r="Q223" s="8"/>
      <c r="R223" s="5"/>
      <c r="S223" s="5"/>
      <c r="T223" s="5"/>
      <c r="U223" s="5"/>
      <c r="V223" s="5"/>
      <c r="W223" s="5"/>
    </row>
    <row r="224" spans="1:23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39"/>
      <c r="Q224" s="8"/>
      <c r="R224" s="5"/>
      <c r="S224" s="5"/>
      <c r="T224" s="5"/>
      <c r="U224" s="5"/>
      <c r="V224" s="5"/>
      <c r="W224" s="5"/>
    </row>
    <row r="225" spans="1:23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39"/>
      <c r="Q225" s="8"/>
      <c r="R225" s="5"/>
      <c r="S225" s="5"/>
      <c r="T225" s="5"/>
      <c r="U225" s="5"/>
      <c r="V225" s="5"/>
      <c r="W225" s="5"/>
    </row>
    <row r="226" spans="1:23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39"/>
      <c r="Q226" s="8"/>
      <c r="R226" s="5"/>
      <c r="S226" s="5"/>
      <c r="T226" s="5"/>
      <c r="U226" s="5"/>
      <c r="V226" s="5"/>
      <c r="W226" s="5"/>
    </row>
    <row r="227" spans="1:23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39"/>
      <c r="Q227" s="8"/>
      <c r="R227" s="5"/>
      <c r="S227" s="5"/>
      <c r="T227" s="5"/>
      <c r="U227" s="5"/>
      <c r="V227" s="5"/>
      <c r="W227" s="5"/>
    </row>
    <row r="228" spans="1:23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39"/>
      <c r="Q228" s="8"/>
      <c r="R228" s="5"/>
      <c r="S228" s="5"/>
      <c r="T228" s="5"/>
      <c r="U228" s="5"/>
      <c r="V228" s="5"/>
      <c r="W228" s="5"/>
    </row>
    <row r="229" spans="1:23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39"/>
      <c r="Q229" s="8"/>
      <c r="R229" s="5"/>
      <c r="S229" s="5"/>
      <c r="T229" s="5"/>
      <c r="U229" s="5"/>
      <c r="V229" s="5"/>
      <c r="W229" s="5"/>
    </row>
    <row r="230" spans="1:23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39"/>
      <c r="Q230" s="8"/>
      <c r="R230" s="5"/>
      <c r="S230" s="5"/>
      <c r="T230" s="5"/>
      <c r="U230" s="5"/>
      <c r="V230" s="5"/>
      <c r="W230" s="5"/>
    </row>
    <row r="231" spans="1:23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39"/>
      <c r="Q231" s="8"/>
      <c r="R231" s="5"/>
      <c r="S231" s="5"/>
      <c r="T231" s="5"/>
      <c r="U231" s="5"/>
      <c r="V231" s="5"/>
      <c r="W231" s="5"/>
    </row>
    <row r="232" spans="1:23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39"/>
      <c r="Q232" s="8"/>
      <c r="R232" s="5"/>
      <c r="S232" s="5"/>
      <c r="T232" s="5"/>
      <c r="U232" s="5"/>
      <c r="V232" s="5"/>
      <c r="W232" s="5"/>
    </row>
    <row r="233" spans="1:23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39"/>
      <c r="Q233" s="8"/>
      <c r="R233" s="5"/>
      <c r="S233" s="5"/>
      <c r="T233" s="5"/>
      <c r="U233" s="5"/>
      <c r="V233" s="5"/>
      <c r="W233" s="5"/>
    </row>
    <row r="234" spans="1:23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39"/>
      <c r="Q234" s="8"/>
      <c r="R234" s="5"/>
      <c r="S234" s="5"/>
      <c r="T234" s="5"/>
      <c r="U234" s="5"/>
      <c r="V234" s="5"/>
      <c r="W234" s="5"/>
    </row>
    <row r="235" spans="1:23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39"/>
      <c r="Q235" s="8"/>
      <c r="R235" s="5"/>
      <c r="S235" s="5"/>
      <c r="T235" s="5"/>
      <c r="U235" s="5"/>
      <c r="V235" s="5"/>
      <c r="W235" s="5"/>
    </row>
    <row r="236" spans="1:23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39"/>
      <c r="Q236" s="8"/>
      <c r="R236" s="5"/>
      <c r="S236" s="5"/>
      <c r="T236" s="5"/>
      <c r="U236" s="5"/>
      <c r="V236" s="5"/>
      <c r="W236" s="5"/>
    </row>
    <row r="237" spans="1:23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39"/>
      <c r="Q237" s="8"/>
      <c r="R237" s="5"/>
      <c r="S237" s="5"/>
      <c r="T237" s="5"/>
      <c r="U237" s="5"/>
      <c r="V237" s="5"/>
      <c r="W237" s="5"/>
    </row>
    <row r="238" spans="1:23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39"/>
      <c r="Q238" s="8"/>
      <c r="R238" s="5"/>
      <c r="S238" s="5"/>
      <c r="T238" s="5"/>
      <c r="U238" s="5"/>
      <c r="V238" s="5"/>
      <c r="W238" s="5"/>
    </row>
    <row r="239" spans="1:23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39"/>
      <c r="Q239" s="8"/>
      <c r="R239" s="5"/>
      <c r="S239" s="5"/>
      <c r="T239" s="5"/>
      <c r="U239" s="5"/>
      <c r="V239" s="5"/>
      <c r="W239" s="5"/>
    </row>
    <row r="240" spans="1:23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39"/>
      <c r="Q240" s="8"/>
      <c r="R240" s="5"/>
      <c r="S240" s="5"/>
      <c r="T240" s="5"/>
      <c r="U240" s="5"/>
      <c r="V240" s="5"/>
      <c r="W240" s="5"/>
    </row>
    <row r="241" spans="1:23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39"/>
      <c r="Q241" s="8"/>
      <c r="R241" s="5"/>
      <c r="S241" s="5"/>
      <c r="T241" s="5"/>
      <c r="U241" s="5"/>
      <c r="V241" s="5"/>
      <c r="W241" s="5"/>
    </row>
    <row r="242" spans="1:23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39"/>
      <c r="Q242" s="8"/>
      <c r="R242" s="5"/>
      <c r="S242" s="5"/>
      <c r="T242" s="5"/>
      <c r="U242" s="5"/>
      <c r="V242" s="5"/>
      <c r="W242" s="5"/>
    </row>
    <row r="243" spans="1:23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39"/>
      <c r="Q243" s="8"/>
      <c r="R243" s="5"/>
      <c r="S243" s="5"/>
      <c r="T243" s="5"/>
      <c r="U243" s="5"/>
      <c r="V243" s="5"/>
      <c r="W243" s="5"/>
    </row>
    <row r="244" spans="1:23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39"/>
      <c r="Q244" s="8"/>
      <c r="R244" s="5"/>
      <c r="S244" s="5"/>
      <c r="T244" s="5"/>
      <c r="U244" s="5"/>
      <c r="V244" s="5"/>
      <c r="W244" s="5"/>
    </row>
    <row r="245" spans="1:23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39"/>
      <c r="Q245" s="8"/>
      <c r="R245" s="5"/>
      <c r="S245" s="5"/>
      <c r="T245" s="5"/>
      <c r="U245" s="5"/>
      <c r="V245" s="5"/>
      <c r="W245" s="5"/>
    </row>
    <row r="246" spans="1:23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39"/>
      <c r="Q246" s="8"/>
      <c r="R246" s="5"/>
      <c r="S246" s="5"/>
      <c r="T246" s="5"/>
      <c r="U246" s="5"/>
      <c r="V246" s="5"/>
      <c r="W246" s="5"/>
    </row>
    <row r="247" spans="1:23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39"/>
      <c r="Q247" s="8"/>
      <c r="R247" s="5"/>
      <c r="S247" s="5"/>
      <c r="T247" s="5"/>
      <c r="U247" s="5"/>
      <c r="V247" s="5"/>
      <c r="W247" s="5"/>
    </row>
    <row r="248" spans="1:23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39"/>
      <c r="Q248" s="8"/>
      <c r="R248" s="5"/>
      <c r="S248" s="5"/>
      <c r="T248" s="5"/>
      <c r="U248" s="5"/>
      <c r="V248" s="5"/>
      <c r="W248" s="5"/>
    </row>
    <row r="249" spans="1:23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39"/>
      <c r="Q249" s="8"/>
      <c r="R249" s="5"/>
      <c r="S249" s="5"/>
      <c r="T249" s="5"/>
      <c r="U249" s="5"/>
      <c r="V249" s="5"/>
      <c r="W249" s="5"/>
    </row>
    <row r="250" spans="1:23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39"/>
      <c r="Q250" s="8"/>
      <c r="R250" s="5"/>
      <c r="S250" s="5"/>
      <c r="T250" s="5"/>
      <c r="U250" s="5"/>
      <c r="V250" s="5"/>
      <c r="W250" s="5"/>
    </row>
    <row r="251" spans="1:23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39"/>
      <c r="Q251" s="8"/>
      <c r="R251" s="5"/>
      <c r="S251" s="5"/>
      <c r="T251" s="5"/>
      <c r="U251" s="5"/>
      <c r="V251" s="5"/>
      <c r="W251" s="5"/>
    </row>
    <row r="252" spans="1:23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39"/>
      <c r="Q252" s="8"/>
      <c r="R252" s="5"/>
      <c r="S252" s="5"/>
      <c r="T252" s="5"/>
      <c r="U252" s="5"/>
      <c r="V252" s="5"/>
      <c r="W252" s="5"/>
    </row>
    <row r="253" spans="1:23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39"/>
      <c r="Q253" s="8"/>
      <c r="R253" s="5"/>
      <c r="S253" s="5"/>
      <c r="T253" s="5"/>
      <c r="U253" s="5"/>
      <c r="V253" s="5"/>
      <c r="W253" s="5"/>
    </row>
    <row r="254" spans="1:23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39"/>
      <c r="Q254" s="8"/>
      <c r="R254" s="5"/>
      <c r="S254" s="5"/>
      <c r="T254" s="5"/>
      <c r="U254" s="5"/>
      <c r="V254" s="5"/>
      <c r="W254" s="5"/>
    </row>
    <row r="255" spans="1:23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39"/>
      <c r="Q255" s="8"/>
      <c r="R255" s="5"/>
      <c r="S255" s="5"/>
      <c r="T255" s="5"/>
      <c r="U255" s="5"/>
      <c r="V255" s="5"/>
      <c r="W255" s="5"/>
    </row>
    <row r="256" spans="1:23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39"/>
      <c r="Q256" s="8"/>
      <c r="R256" s="5"/>
      <c r="S256" s="5"/>
      <c r="T256" s="5"/>
      <c r="U256" s="5"/>
      <c r="V256" s="5"/>
      <c r="W256" s="5"/>
    </row>
    <row r="257" spans="1:23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39"/>
      <c r="Q257" s="8"/>
      <c r="R257" s="5"/>
      <c r="S257" s="5"/>
      <c r="T257" s="5"/>
      <c r="U257" s="5"/>
      <c r="V257" s="5"/>
      <c r="W257" s="5"/>
    </row>
    <row r="258" spans="1:23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39"/>
      <c r="Q258" s="8"/>
      <c r="R258" s="5"/>
      <c r="S258" s="5"/>
      <c r="T258" s="5"/>
      <c r="U258" s="5"/>
      <c r="V258" s="5"/>
      <c r="W258" s="5"/>
    </row>
    <row r="259" spans="1:23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39"/>
      <c r="Q259" s="8"/>
      <c r="R259" s="5"/>
      <c r="S259" s="5"/>
      <c r="T259" s="5"/>
      <c r="U259" s="5"/>
      <c r="V259" s="5"/>
      <c r="W259" s="5"/>
    </row>
    <row r="260" spans="1:23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39"/>
      <c r="Q260" s="8"/>
      <c r="R260" s="5"/>
      <c r="S260" s="5"/>
      <c r="T260" s="5"/>
      <c r="U260" s="5"/>
      <c r="V260" s="5"/>
      <c r="W260" s="5"/>
    </row>
    <row r="261" spans="1:23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39"/>
      <c r="Q261" s="8"/>
      <c r="R261" s="5"/>
      <c r="S261" s="5"/>
      <c r="T261" s="5"/>
      <c r="U261" s="5"/>
      <c r="V261" s="5"/>
      <c r="W261" s="5"/>
    </row>
    <row r="262" spans="1:23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39"/>
      <c r="Q262" s="8"/>
      <c r="R262" s="5"/>
      <c r="S262" s="5"/>
      <c r="T262" s="5"/>
      <c r="U262" s="5"/>
      <c r="V262" s="5"/>
      <c r="W262" s="5"/>
    </row>
    <row r="263" spans="1:23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39"/>
      <c r="Q263" s="8"/>
      <c r="R263" s="5"/>
      <c r="S263" s="5"/>
      <c r="T263" s="5"/>
      <c r="U263" s="5"/>
      <c r="V263" s="5"/>
      <c r="W263" s="5"/>
    </row>
    <row r="264" spans="1:23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39"/>
      <c r="Q264" s="8"/>
      <c r="R264" s="5"/>
      <c r="S264" s="5"/>
      <c r="T264" s="5"/>
      <c r="U264" s="5"/>
      <c r="V264" s="5"/>
      <c r="W264" s="5"/>
    </row>
    <row r="265" spans="1:23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39"/>
      <c r="Q265" s="8"/>
      <c r="R265" s="5"/>
      <c r="S265" s="5"/>
      <c r="T265" s="5"/>
      <c r="U265" s="5"/>
      <c r="V265" s="5"/>
      <c r="W265" s="5"/>
    </row>
    <row r="266" spans="1:23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39"/>
      <c r="Q266" s="8"/>
      <c r="R266" s="5"/>
      <c r="S266" s="5"/>
      <c r="T266" s="5"/>
      <c r="U266" s="5"/>
      <c r="V266" s="5"/>
      <c r="W266" s="5"/>
    </row>
    <row r="267" spans="1:23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39"/>
      <c r="Q267" s="8"/>
      <c r="R267" s="5"/>
      <c r="S267" s="5"/>
      <c r="T267" s="5"/>
      <c r="U267" s="5"/>
      <c r="V267" s="5"/>
      <c r="W267" s="5"/>
    </row>
    <row r="268" spans="1:23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39"/>
      <c r="Q268" s="8"/>
      <c r="R268" s="5"/>
      <c r="S268" s="5"/>
      <c r="T268" s="5"/>
      <c r="U268" s="5"/>
      <c r="V268" s="5"/>
      <c r="W268" s="5"/>
    </row>
    <row r="269" spans="1:23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39"/>
      <c r="Q269" s="8"/>
      <c r="R269" s="5"/>
      <c r="S269" s="5"/>
      <c r="T269" s="5"/>
      <c r="U269" s="5"/>
      <c r="V269" s="5"/>
      <c r="W269" s="5"/>
    </row>
    <row r="270" spans="1:23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39"/>
      <c r="Q270" s="8"/>
      <c r="R270" s="5"/>
      <c r="S270" s="5"/>
      <c r="T270" s="5"/>
      <c r="U270" s="5"/>
      <c r="V270" s="5"/>
      <c r="W270" s="5"/>
    </row>
    <row r="271" spans="1:23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39"/>
      <c r="Q271" s="8"/>
      <c r="R271" s="5"/>
      <c r="S271" s="5"/>
      <c r="T271" s="5"/>
      <c r="U271" s="5"/>
      <c r="V271" s="5"/>
      <c r="W271" s="5"/>
    </row>
  </sheetData>
  <mergeCells count="8">
    <mergeCell ref="D13:E13"/>
    <mergeCell ref="G12:R12"/>
    <mergeCell ref="S12:V12"/>
    <mergeCell ref="J13:L13"/>
    <mergeCell ref="M13:O13"/>
    <mergeCell ref="P13:R13"/>
    <mergeCell ref="T13:U13"/>
    <mergeCell ref="V13:W13"/>
  </mergeCells>
  <hyperlinks>
    <hyperlink ref="A1" r:id="rId1" display="www.temperatures.ru"/>
  </hyperlinks>
  <printOptions/>
  <pageMargins left="0.75" right="0.75" top="1" bottom="1" header="0.5" footer="0.5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Моисеева</dc:creator>
  <cp:keywords/>
  <dc:description/>
  <cp:lastModifiedBy>Наталия Моисеева</cp:lastModifiedBy>
  <dcterms:created xsi:type="dcterms:W3CDTF">2008-12-14T12:57:32Z</dcterms:created>
  <dcterms:modified xsi:type="dcterms:W3CDTF">2008-12-14T13:21:57Z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